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8"/>
  <c r="L137"/>
  <c r="L127"/>
  <c r="L119"/>
  <c r="L118"/>
  <c r="L108"/>
  <c r="L100"/>
  <c r="L99"/>
  <c r="L89"/>
  <c r="L81"/>
  <c r="L80"/>
  <c r="L70"/>
  <c r="L62"/>
  <c r="L61"/>
  <c r="L51"/>
  <c r="L43"/>
  <c r="L196" s="1"/>
  <c r="L42"/>
  <c r="L32"/>
  <c r="L24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I176" s="1"/>
  <c r="H165"/>
  <c r="G165"/>
  <c r="G176" s="1"/>
  <c r="F165"/>
  <c r="B157"/>
  <c r="A157"/>
  <c r="J156"/>
  <c r="I156"/>
  <c r="H156"/>
  <c r="G156"/>
  <c r="F156"/>
  <c r="B147"/>
  <c r="A147"/>
  <c r="J146"/>
  <c r="I146"/>
  <c r="I157" s="1"/>
  <c r="H146"/>
  <c r="G146"/>
  <c r="G157" s="1"/>
  <c r="F146"/>
  <c r="B138"/>
  <c r="A138"/>
  <c r="J137"/>
  <c r="I137"/>
  <c r="H137"/>
  <c r="G137"/>
  <c r="F137"/>
  <c r="B128"/>
  <c r="A128"/>
  <c r="J127"/>
  <c r="I127"/>
  <c r="H127"/>
  <c r="H138" s="1"/>
  <c r="G127"/>
  <c r="G138" s="1"/>
  <c r="F127"/>
  <c r="B119"/>
  <c r="A119"/>
  <c r="J118"/>
  <c r="I118"/>
  <c r="H118"/>
  <c r="G118"/>
  <c r="F118"/>
  <c r="B109"/>
  <c r="J108"/>
  <c r="I108"/>
  <c r="H108"/>
  <c r="G108"/>
  <c r="F108"/>
  <c r="F81"/>
  <c r="B100"/>
  <c r="A100"/>
  <c r="J99"/>
  <c r="I99"/>
  <c r="H99"/>
  <c r="G99"/>
  <c r="F99"/>
  <c r="F100" s="1"/>
  <c r="B90"/>
  <c r="A90"/>
  <c r="J89"/>
  <c r="I89"/>
  <c r="H89"/>
  <c r="G89"/>
  <c r="G100" s="1"/>
  <c r="F89"/>
  <c r="B81"/>
  <c r="A81"/>
  <c r="J80"/>
  <c r="I80"/>
  <c r="I81" s="1"/>
  <c r="H80"/>
  <c r="H81" s="1"/>
  <c r="G80"/>
  <c r="G81" s="1"/>
  <c r="F80"/>
  <c r="B71"/>
  <c r="A71"/>
  <c r="J70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H62" s="1"/>
  <c r="G51"/>
  <c r="F51"/>
  <c r="F62" s="1"/>
  <c r="B43"/>
  <c r="A43"/>
  <c r="J42"/>
  <c r="I42"/>
  <c r="H42"/>
  <c r="G42"/>
  <c r="F42"/>
  <c r="B33"/>
  <c r="A33"/>
  <c r="J32"/>
  <c r="I32"/>
  <c r="H32"/>
  <c r="H43" s="1"/>
  <c r="G32"/>
  <c r="F32"/>
  <c r="B24"/>
  <c r="A24"/>
  <c r="B14"/>
  <c r="A14"/>
  <c r="G23"/>
  <c r="H23"/>
  <c r="I23"/>
  <c r="J23"/>
  <c r="F23"/>
  <c r="G13"/>
  <c r="H13"/>
  <c r="I13"/>
  <c r="J13"/>
  <c r="F13"/>
  <c r="I195" l="1"/>
  <c r="J81"/>
  <c r="J195"/>
  <c r="H195"/>
  <c r="G195"/>
  <c r="J176"/>
  <c r="H176"/>
  <c r="H157"/>
  <c r="J157"/>
  <c r="J138"/>
  <c r="I138"/>
  <c r="H119"/>
  <c r="G119"/>
  <c r="I119"/>
  <c r="J119"/>
  <c r="J100"/>
  <c r="I100"/>
  <c r="H100"/>
  <c r="J43"/>
  <c r="I43"/>
  <c r="G43"/>
  <c r="F43"/>
  <c r="F119"/>
  <c r="F138"/>
  <c r="F157"/>
  <c r="F176"/>
  <c r="F195"/>
  <c r="I24"/>
  <c r="F24"/>
  <c r="J24"/>
  <c r="H24"/>
  <c r="G24"/>
  <c r="G196" l="1"/>
  <c r="I196"/>
  <c r="J196"/>
  <c r="H196"/>
  <c r="F196"/>
</calcChain>
</file>

<file path=xl/sharedStrings.xml><?xml version="1.0" encoding="utf-8"?>
<sst xmlns="http://schemas.openxmlformats.org/spreadsheetml/2006/main" count="248" uniqueCount="60">
  <si>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</si>
  <si>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</si>
  <si>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</si>
  <si>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</si>
  <si>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</si>
  <si>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</si>
  <si>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</si>
  <si>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</si>
  <si>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</si>
  <si>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</si>
  <si>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</si>
  <si>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</si>
  <si>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</si>
  <si>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</si>
  <si>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</si>
  <si>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</si>
  <si>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</si>
  <si>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</si>
  <si>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</si>
  <si>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</si>
  <si>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</si>
  <si>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</si>
  <si>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</si>
  <si>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</si>
  <si>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</si>
  <si>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</si>
  <si>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</si>
  <si>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</si>
  <si>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</si>
  <si>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</si>
  <si>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</si>
  <si>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</si>
  <si>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</si>
  <si>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</si>
  <si>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</si>
  <si>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</si>
  <si>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</si>
  <si>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</si>
  <si>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</si>
  <si>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Тудовская оош</t>
  </si>
  <si>
    <t>директор</t>
  </si>
  <si>
    <t>Крылова Т.Г.</t>
  </si>
  <si>
    <t>Борщ с курой со сметаной</t>
  </si>
  <si>
    <t>Котлета куриная</t>
  </si>
  <si>
    <t>Картофельное пюре</t>
  </si>
  <si>
    <t>Чай сладкий</t>
  </si>
  <si>
    <t>Хлеб пшеничный</t>
  </si>
  <si>
    <t>Хлеб ржаной</t>
  </si>
  <si>
    <t>Суп вермишелевый с курой</t>
  </si>
  <si>
    <t>Плов с курой</t>
  </si>
  <si>
    <t>Щи с курой со сметаной</t>
  </si>
  <si>
    <t>Колбаса отварная</t>
  </si>
  <si>
    <t>Макароны отварные со сл.маслом</t>
  </si>
  <si>
    <t>Суп гороховый с курой</t>
  </si>
  <si>
    <t>Гуляш из мяса кур</t>
  </si>
  <si>
    <t>Греча рассыпчатая со сл.маслом</t>
  </si>
  <si>
    <t xml:space="preserve">Чай сладкий </t>
  </si>
  <si>
    <t>Рассольник с курой со сметаной</t>
  </si>
  <si>
    <t>Жаркое по-домашнему</t>
  </si>
  <si>
    <t>Яблоко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</si>
</sst>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M3" sqref="M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8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11.58</v>
      </c>
      <c r="H15" s="43">
        <v>11.6</v>
      </c>
      <c r="I15" s="43">
        <v>53.56</v>
      </c>
      <c r="J15" s="43">
        <v>245.2</v>
      </c>
      <c r="K15" s="44"/>
      <c r="L15" s="43"/>
    </row>
    <row r="16" spans="1:12" ht="15">
      <c r="A16" s="23"/>
      <c r="B16" s="15"/>
      <c r="C16" s="11"/>
      <c r="D16" s="7" t="s">
        <v>28</v>
      </c>
      <c r="E16" s="42" t="s">
        <v>43</v>
      </c>
      <c r="F16" s="43">
        <v>90</v>
      </c>
      <c r="G16" s="43">
        <v>4</v>
      </c>
      <c r="H16" s="43">
        <v>11</v>
      </c>
      <c r="I16" s="43">
        <v>14</v>
      </c>
      <c r="J16" s="43">
        <v>256</v>
      </c>
      <c r="K16" s="44"/>
      <c r="L16" s="43"/>
    </row>
    <row r="17" spans="1:12" ht="15">
      <c r="A17" s="23"/>
      <c r="B17" s="15"/>
      <c r="C17" s="11"/>
      <c r="D17" s="7" t="s">
        <v>29</v>
      </c>
      <c r="E17" s="42" t="s">
        <v>44</v>
      </c>
      <c r="F17" s="43">
        <v>150</v>
      </c>
      <c r="G17" s="43">
        <v>6.18</v>
      </c>
      <c r="H17" s="43">
        <v>6.64</v>
      </c>
      <c r="I17" s="43">
        <v>26.96</v>
      </c>
      <c r="J17" s="43">
        <v>165.9</v>
      </c>
      <c r="K17" s="44"/>
      <c r="L17" s="43"/>
    </row>
    <row r="18" spans="1:12" ht="1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0.2</v>
      </c>
      <c r="H18" s="43">
        <v>0.04</v>
      </c>
      <c r="I18" s="43">
        <v>10.199999999999999</v>
      </c>
      <c r="J18" s="43">
        <v>40.1</v>
      </c>
      <c r="K18" s="44"/>
      <c r="L18" s="43"/>
    </row>
    <row r="19" spans="1:12" ht="15">
      <c r="A19" s="23"/>
      <c r="B19" s="15"/>
      <c r="C19" s="11"/>
      <c r="D19" s="7" t="s">
        <v>31</v>
      </c>
      <c r="E19" s="42" t="s">
        <v>46</v>
      </c>
      <c r="F19" s="43">
        <v>60</v>
      </c>
      <c r="G19" s="43">
        <v>2</v>
      </c>
      <c r="H19" s="43">
        <v>0.08</v>
      </c>
      <c r="I19" s="43">
        <v>8.1</v>
      </c>
      <c r="J19" s="43">
        <v>62</v>
      </c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47</v>
      </c>
      <c r="F20" s="43">
        <v>60</v>
      </c>
      <c r="G20" s="43">
        <v>3.36</v>
      </c>
      <c r="H20" s="43">
        <v>0.66</v>
      </c>
      <c r="I20" s="43">
        <v>29.64</v>
      </c>
      <c r="J20" s="43">
        <v>139.19999999999999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27.319999999999997</v>
      </c>
      <c r="H23" s="19">
        <f t="shared" si="2"/>
        <v>30.02</v>
      </c>
      <c r="I23" s="19">
        <f t="shared" si="2"/>
        <v>142.46</v>
      </c>
      <c r="J23" s="19">
        <f t="shared" si="2"/>
        <v>908.40000000000009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760</v>
      </c>
      <c r="G24" s="32">
        <f t="shared" ref="G24:J24" si="4">G13+G23</f>
        <v>27.319999999999997</v>
      </c>
      <c r="H24" s="32">
        <f t="shared" si="4"/>
        <v>30.02</v>
      </c>
      <c r="I24" s="32">
        <f t="shared" si="4"/>
        <v>142.46</v>
      </c>
      <c r="J24" s="32">
        <f t="shared" si="4"/>
        <v>908.40000000000009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48</v>
      </c>
      <c r="F34" s="43">
        <v>200</v>
      </c>
      <c r="G34" s="43">
        <v>19.8</v>
      </c>
      <c r="H34" s="43">
        <v>21.3</v>
      </c>
      <c r="I34" s="43">
        <v>78.900000000000006</v>
      </c>
      <c r="J34" s="43">
        <v>310.72000000000003</v>
      </c>
      <c r="K34" s="44"/>
      <c r="L34" s="43"/>
    </row>
    <row r="35" spans="1:12" ht="15">
      <c r="A35" s="14"/>
      <c r="B35" s="15"/>
      <c r="C35" s="11"/>
      <c r="D35" s="7" t="s">
        <v>28</v>
      </c>
      <c r="E35" s="42" t="s">
        <v>49</v>
      </c>
      <c r="F35" s="43">
        <v>200</v>
      </c>
      <c r="G35" s="43">
        <v>18.46</v>
      </c>
      <c r="H35" s="43">
        <v>18.850000000000001</v>
      </c>
      <c r="I35" s="43">
        <v>70.42</v>
      </c>
      <c r="J35" s="43">
        <v>365.36</v>
      </c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 t="s">
        <v>45</v>
      </c>
      <c r="F37" s="43">
        <v>200</v>
      </c>
      <c r="G37" s="43">
        <v>0.2</v>
      </c>
      <c r="H37" s="43">
        <v>0.04</v>
      </c>
      <c r="I37" s="43">
        <v>10.199999999999999</v>
      </c>
      <c r="J37" s="43">
        <v>40.1</v>
      </c>
      <c r="K37" s="44"/>
      <c r="L37" s="43"/>
    </row>
    <row r="38" spans="1:12" ht="15">
      <c r="A38" s="14"/>
      <c r="B38" s="15"/>
      <c r="C38" s="11"/>
      <c r="D38" s="7" t="s">
        <v>31</v>
      </c>
      <c r="E38" s="42" t="s">
        <v>46</v>
      </c>
      <c r="F38" s="43">
        <v>60</v>
      </c>
      <c r="G38" s="43">
        <v>2</v>
      </c>
      <c r="H38" s="43">
        <v>0.8</v>
      </c>
      <c r="I38" s="43">
        <v>8.1</v>
      </c>
      <c r="J38" s="43">
        <v>62</v>
      </c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47</v>
      </c>
      <c r="F39" s="43">
        <v>60</v>
      </c>
      <c r="G39" s="43">
        <v>3.36</v>
      </c>
      <c r="H39" s="43">
        <v>0.66</v>
      </c>
      <c r="I39" s="43">
        <v>29.64</v>
      </c>
      <c r="J39" s="43">
        <v>139.19999999999999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720</v>
      </c>
      <c r="G42" s="19">
        <f t="shared" ref="G42" si="10">SUM(G33:G41)</f>
        <v>43.820000000000007</v>
      </c>
      <c r="H42" s="19">
        <f t="shared" ref="H42" si="11">SUM(H33:H41)</f>
        <v>41.65</v>
      </c>
      <c r="I42" s="19">
        <f t="shared" ref="I42" si="12">SUM(I33:I41)</f>
        <v>197.26</v>
      </c>
      <c r="J42" s="19">
        <f t="shared" ref="J42:L42" si="13">SUM(J33:J41)</f>
        <v>917.38000000000011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720</v>
      </c>
      <c r="G43" s="32">
        <f t="shared" ref="G43" si="14">G32+G42</f>
        <v>43.820000000000007</v>
      </c>
      <c r="H43" s="32">
        <f t="shared" ref="H43" si="15">H32+H42</f>
        <v>41.65</v>
      </c>
      <c r="I43" s="32">
        <f t="shared" ref="I43" si="16">I32+I42</f>
        <v>197.26</v>
      </c>
      <c r="J43" s="32">
        <f t="shared" ref="J43:L43" si="17">J32+J42</f>
        <v>917.38000000000011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50</v>
      </c>
      <c r="F53" s="43">
        <v>200</v>
      </c>
      <c r="G53" s="43">
        <v>18.600000000000001</v>
      </c>
      <c r="H53" s="43">
        <v>19.3</v>
      </c>
      <c r="I53" s="43">
        <v>73.2</v>
      </c>
      <c r="J53" s="43">
        <v>277.76</v>
      </c>
      <c r="K53" s="44"/>
      <c r="L53" s="43"/>
    </row>
    <row r="54" spans="1:12" ht="15">
      <c r="A54" s="23"/>
      <c r="B54" s="15"/>
      <c r="C54" s="11"/>
      <c r="D54" s="7" t="s">
        <v>28</v>
      </c>
      <c r="E54" s="42" t="s">
        <v>51</v>
      </c>
      <c r="F54" s="43">
        <v>90</v>
      </c>
      <c r="G54" s="43">
        <v>11</v>
      </c>
      <c r="H54" s="43">
        <v>23.9</v>
      </c>
      <c r="I54" s="43">
        <v>0.86</v>
      </c>
      <c r="J54" s="43">
        <v>127</v>
      </c>
      <c r="K54" s="44"/>
      <c r="L54" s="43"/>
    </row>
    <row r="55" spans="1:12" ht="15">
      <c r="A55" s="23"/>
      <c r="B55" s="15"/>
      <c r="C55" s="11"/>
      <c r="D55" s="7" t="s">
        <v>29</v>
      </c>
      <c r="E55" s="42" t="s">
        <v>52</v>
      </c>
      <c r="F55" s="43">
        <v>150</v>
      </c>
      <c r="G55" s="43">
        <v>10.9</v>
      </c>
      <c r="H55" s="43">
        <v>12.65</v>
      </c>
      <c r="I55" s="43">
        <v>28.08</v>
      </c>
      <c r="J55" s="43">
        <v>208</v>
      </c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45</v>
      </c>
      <c r="F56" s="43">
        <v>200</v>
      </c>
      <c r="G56" s="43">
        <v>0.2</v>
      </c>
      <c r="H56" s="43">
        <v>0.04</v>
      </c>
      <c r="I56" s="43">
        <v>10.199999999999999</v>
      </c>
      <c r="J56" s="43">
        <v>40.1</v>
      </c>
      <c r="K56" s="44"/>
      <c r="L56" s="43"/>
    </row>
    <row r="57" spans="1:12" ht="15">
      <c r="A57" s="23"/>
      <c r="B57" s="15"/>
      <c r="C57" s="11"/>
      <c r="D57" s="7" t="s">
        <v>31</v>
      </c>
      <c r="E57" s="42" t="s">
        <v>46</v>
      </c>
      <c r="F57" s="43">
        <v>60</v>
      </c>
      <c r="G57" s="43">
        <v>2</v>
      </c>
      <c r="H57" s="43">
        <v>0.8</v>
      </c>
      <c r="I57" s="43">
        <v>8.1</v>
      </c>
      <c r="J57" s="43">
        <v>62</v>
      </c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47</v>
      </c>
      <c r="F58" s="43">
        <v>60</v>
      </c>
      <c r="G58" s="43">
        <v>3.36</v>
      </c>
      <c r="H58" s="43">
        <v>0.66</v>
      </c>
      <c r="I58" s="43">
        <v>29.64</v>
      </c>
      <c r="J58" s="43">
        <v>139.19999999999999</v>
      </c>
      <c r="K58" s="44"/>
      <c r="L58" s="43"/>
    </row>
    <row r="59" spans="1:12" ht="15">
      <c r="A59" s="23"/>
      <c r="B59" s="15"/>
      <c r="C59" s="11"/>
      <c r="D59" s="6" t="s">
        <v>24</v>
      </c>
      <c r="E59" s="42" t="s">
        <v>59</v>
      </c>
      <c r="F59" s="43">
        <v>150</v>
      </c>
      <c r="G59" s="43">
        <v>0.4</v>
      </c>
      <c r="H59" s="43">
        <v>0</v>
      </c>
      <c r="I59" s="43">
        <v>9</v>
      </c>
      <c r="J59" s="43">
        <v>45</v>
      </c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910</v>
      </c>
      <c r="G61" s="19">
        <f t="shared" ref="G61" si="22">SUM(G52:G60)</f>
        <v>46.46</v>
      </c>
      <c r="H61" s="19">
        <f t="shared" ref="H61" si="23">SUM(H52:H60)</f>
        <v>57.349999999999994</v>
      </c>
      <c r="I61" s="19">
        <f t="shared" ref="I61" si="24">SUM(I52:I60)</f>
        <v>159.07999999999998</v>
      </c>
      <c r="J61" s="19">
        <f t="shared" ref="J61:L61" si="25">SUM(J52:J60)</f>
        <v>899.06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910</v>
      </c>
      <c r="G62" s="32">
        <f t="shared" ref="G62" si="26">G51+G61</f>
        <v>46.46</v>
      </c>
      <c r="H62" s="32">
        <f t="shared" ref="H62" si="27">H51+H61</f>
        <v>57.349999999999994</v>
      </c>
      <c r="I62" s="32">
        <f t="shared" ref="I62" si="28">I51+I61</f>
        <v>159.07999999999998</v>
      </c>
      <c r="J62" s="32">
        <f t="shared" ref="J62:L62" si="29">J51+J61</f>
        <v>899.06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53</v>
      </c>
      <c r="F72" s="43">
        <v>200</v>
      </c>
      <c r="G72" s="43">
        <v>4.78</v>
      </c>
      <c r="H72" s="43">
        <v>7.19</v>
      </c>
      <c r="I72" s="43">
        <v>19.38</v>
      </c>
      <c r="J72" s="43">
        <v>161.66</v>
      </c>
      <c r="K72" s="44"/>
      <c r="L72" s="43"/>
    </row>
    <row r="73" spans="1:12" ht="15">
      <c r="A73" s="23"/>
      <c r="B73" s="15"/>
      <c r="C73" s="11"/>
      <c r="D73" s="7" t="s">
        <v>28</v>
      </c>
      <c r="E73" s="42" t="s">
        <v>54</v>
      </c>
      <c r="F73" s="43">
        <v>100</v>
      </c>
      <c r="G73" s="43">
        <v>17.2</v>
      </c>
      <c r="H73" s="43">
        <v>15.3</v>
      </c>
      <c r="I73" s="43">
        <v>9.6</v>
      </c>
      <c r="J73" s="43">
        <v>244.3</v>
      </c>
      <c r="K73" s="44"/>
      <c r="L73" s="43"/>
    </row>
    <row r="74" spans="1:12" ht="1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11.2</v>
      </c>
      <c r="H74" s="43">
        <v>3.48</v>
      </c>
      <c r="I74" s="43">
        <v>23.6</v>
      </c>
      <c r="J74" s="43">
        <v>297.60000000000002</v>
      </c>
      <c r="K74" s="44"/>
      <c r="L74" s="43"/>
    </row>
    <row r="75" spans="1:12" ht="15">
      <c r="A75" s="23"/>
      <c r="B75" s="15"/>
      <c r="C75" s="11"/>
      <c r="D75" s="7" t="s">
        <v>30</v>
      </c>
      <c r="E75" s="42" t="s">
        <v>56</v>
      </c>
      <c r="F75" s="43">
        <v>200</v>
      </c>
      <c r="G75" s="43">
        <v>0.2</v>
      </c>
      <c r="H75" s="43">
        <v>0.04</v>
      </c>
      <c r="I75" s="43">
        <v>10.199999999999999</v>
      </c>
      <c r="J75" s="43">
        <v>40.1</v>
      </c>
      <c r="K75" s="44"/>
      <c r="L75" s="43"/>
    </row>
    <row r="76" spans="1:12" ht="15">
      <c r="A76" s="23"/>
      <c r="B76" s="15"/>
      <c r="C76" s="11"/>
      <c r="D76" s="7" t="s">
        <v>31</v>
      </c>
      <c r="E76" s="42" t="s">
        <v>46</v>
      </c>
      <c r="F76" s="43">
        <v>60</v>
      </c>
      <c r="G76" s="43">
        <v>2</v>
      </c>
      <c r="H76" s="43">
        <v>0.8</v>
      </c>
      <c r="I76" s="43">
        <v>8.1</v>
      </c>
      <c r="J76" s="43">
        <v>62</v>
      </c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47</v>
      </c>
      <c r="F77" s="43">
        <v>60</v>
      </c>
      <c r="G77" s="43">
        <v>3.36</v>
      </c>
      <c r="H77" s="43">
        <v>0.66</v>
      </c>
      <c r="I77" s="43">
        <v>29.64</v>
      </c>
      <c r="J77" s="43">
        <v>139.19999999999999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" si="34">SUM(G71:G79)</f>
        <v>38.74</v>
      </c>
      <c r="H80" s="19">
        <f t="shared" ref="H80" si="35">SUM(H71:H79)</f>
        <v>27.470000000000002</v>
      </c>
      <c r="I80" s="19">
        <f t="shared" ref="I80" si="36">SUM(I71:I79)</f>
        <v>100.52</v>
      </c>
      <c r="J80" s="19">
        <f t="shared" ref="J80:L80" si="37">SUM(J71:J79)</f>
        <v>944.86000000000013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770</v>
      </c>
      <c r="G81" s="32">
        <f t="shared" ref="G81" si="38">G70+G80</f>
        <v>38.74</v>
      </c>
      <c r="H81" s="32">
        <f t="shared" ref="H81" si="39">H70+H80</f>
        <v>27.470000000000002</v>
      </c>
      <c r="I81" s="32">
        <f t="shared" ref="I81" si="40">I70+I80</f>
        <v>100.52</v>
      </c>
      <c r="J81" s="32">
        <f t="shared" ref="J81:L81" si="41">J70+J80</f>
        <v>944.86000000000013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57</v>
      </c>
      <c r="F91" s="43">
        <v>200</v>
      </c>
      <c r="G91" s="43">
        <v>19.8</v>
      </c>
      <c r="H91" s="43">
        <v>21.3</v>
      </c>
      <c r="I91" s="43">
        <v>78.900000000000006</v>
      </c>
      <c r="J91" s="43">
        <v>245.2</v>
      </c>
      <c r="K91" s="44"/>
      <c r="L91" s="43"/>
    </row>
    <row r="92" spans="1:12" ht="15">
      <c r="A92" s="23"/>
      <c r="B92" s="15"/>
      <c r="C92" s="11"/>
      <c r="D92" s="7" t="s">
        <v>28</v>
      </c>
      <c r="E92" s="42" t="s">
        <v>58</v>
      </c>
      <c r="F92" s="43">
        <v>200</v>
      </c>
      <c r="G92" s="43">
        <v>19.54</v>
      </c>
      <c r="H92" s="43">
        <v>23.55</v>
      </c>
      <c r="I92" s="43">
        <v>59.2</v>
      </c>
      <c r="J92" s="43">
        <v>498.56</v>
      </c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45</v>
      </c>
      <c r="F94" s="43">
        <v>200</v>
      </c>
      <c r="G94" s="43">
        <v>0.2</v>
      </c>
      <c r="H94" s="43">
        <v>0.04</v>
      </c>
      <c r="I94" s="43">
        <v>10.199999999999999</v>
      </c>
      <c r="J94" s="43">
        <v>40.1</v>
      </c>
      <c r="K94" s="44"/>
      <c r="L94" s="43"/>
    </row>
    <row r="95" spans="1:12" ht="15">
      <c r="A95" s="23"/>
      <c r="B95" s="15"/>
      <c r="C95" s="11"/>
      <c r="D95" s="7" t="s">
        <v>31</v>
      </c>
      <c r="E95" s="42" t="s">
        <v>46</v>
      </c>
      <c r="F95" s="43">
        <v>60</v>
      </c>
      <c r="G95" s="43">
        <v>2</v>
      </c>
      <c r="H95" s="43">
        <v>0.8</v>
      </c>
      <c r="I95" s="43">
        <v>8.1</v>
      </c>
      <c r="J95" s="43">
        <v>62</v>
      </c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47</v>
      </c>
      <c r="F96" s="43">
        <v>60</v>
      </c>
      <c r="G96" s="43">
        <v>3.36</v>
      </c>
      <c r="H96" s="43">
        <v>0.66</v>
      </c>
      <c r="I96" s="43">
        <v>29.64</v>
      </c>
      <c r="J96" s="43">
        <v>139.19999999999999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44.900000000000006</v>
      </c>
      <c r="H99" s="19">
        <f t="shared" ref="H99" si="47">SUM(H90:H98)</f>
        <v>46.349999999999994</v>
      </c>
      <c r="I99" s="19">
        <f t="shared" ref="I99" si="48">SUM(I90:I98)</f>
        <v>186.04000000000002</v>
      </c>
      <c r="J99" s="19">
        <f t="shared" ref="J99:L99" si="49">SUM(J90:J98)</f>
        <v>985.06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720</v>
      </c>
      <c r="G100" s="32">
        <f t="shared" ref="G100" si="50">G89+G99</f>
        <v>44.900000000000006</v>
      </c>
      <c r="H100" s="32">
        <f t="shared" ref="H100" si="51">H89+H99</f>
        <v>46.349999999999994</v>
      </c>
      <c r="I100" s="32">
        <f t="shared" ref="I100" si="52">I89+I99</f>
        <v>186.04000000000002</v>
      </c>
      <c r="J100" s="32">
        <f t="shared" ref="J100:L100" si="53">J89+J99</f>
        <v>985.06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42</v>
      </c>
      <c r="F110" s="43">
        <v>200</v>
      </c>
      <c r="G110" s="43">
        <v>11.58</v>
      </c>
      <c r="H110" s="43">
        <v>11.6</v>
      </c>
      <c r="I110" s="43">
        <v>53.56</v>
      </c>
      <c r="J110" s="43">
        <v>245.2</v>
      </c>
      <c r="K110" s="44"/>
      <c r="L110" s="43"/>
    </row>
    <row r="111" spans="1:12" ht="15">
      <c r="A111" s="23"/>
      <c r="B111" s="15"/>
      <c r="C111" s="11"/>
      <c r="D111" s="7" t="s">
        <v>28</v>
      </c>
      <c r="E111" s="42" t="s">
        <v>43</v>
      </c>
      <c r="F111" s="43">
        <v>90</v>
      </c>
      <c r="G111" s="43">
        <v>4</v>
      </c>
      <c r="H111" s="43">
        <v>11</v>
      </c>
      <c r="I111" s="43">
        <v>14</v>
      </c>
      <c r="J111" s="43">
        <v>256</v>
      </c>
      <c r="K111" s="44"/>
      <c r="L111" s="43"/>
    </row>
    <row r="112" spans="1:12" ht="15">
      <c r="A112" s="23"/>
      <c r="B112" s="15"/>
      <c r="C112" s="11"/>
      <c r="D112" s="7" t="s">
        <v>29</v>
      </c>
      <c r="E112" s="42" t="s">
        <v>52</v>
      </c>
      <c r="F112" s="43">
        <v>150</v>
      </c>
      <c r="G112" s="43">
        <v>10.9</v>
      </c>
      <c r="H112" s="43">
        <v>12.65</v>
      </c>
      <c r="I112" s="43">
        <v>28.08</v>
      </c>
      <c r="J112" s="43">
        <v>208</v>
      </c>
      <c r="K112" s="44"/>
      <c r="L112" s="43"/>
    </row>
    <row r="113" spans="1:12" ht="15">
      <c r="A113" s="23"/>
      <c r="B113" s="15"/>
      <c r="C113" s="11"/>
      <c r="D113" s="7" t="s">
        <v>30</v>
      </c>
      <c r="E113" s="42" t="s">
        <v>45</v>
      </c>
      <c r="F113" s="43">
        <v>200</v>
      </c>
      <c r="G113" s="43">
        <v>0.2</v>
      </c>
      <c r="H113" s="43">
        <v>0.04</v>
      </c>
      <c r="I113" s="43">
        <v>10.199999999999999</v>
      </c>
      <c r="J113" s="43">
        <v>40.1</v>
      </c>
      <c r="K113" s="44"/>
      <c r="L113" s="43"/>
    </row>
    <row r="114" spans="1:12" ht="15">
      <c r="A114" s="23"/>
      <c r="B114" s="15"/>
      <c r="C114" s="11"/>
      <c r="D114" s="7" t="s">
        <v>31</v>
      </c>
      <c r="E114" s="42" t="s">
        <v>46</v>
      </c>
      <c r="F114" s="43">
        <v>60</v>
      </c>
      <c r="G114" s="43">
        <v>2</v>
      </c>
      <c r="H114" s="43">
        <v>0.8</v>
      </c>
      <c r="I114" s="43">
        <v>8.1</v>
      </c>
      <c r="J114" s="43">
        <v>62</v>
      </c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47</v>
      </c>
      <c r="F115" s="43">
        <v>60</v>
      </c>
      <c r="G115" s="43">
        <v>3.36</v>
      </c>
      <c r="H115" s="43">
        <v>0.66</v>
      </c>
      <c r="I115" s="43">
        <v>29.64</v>
      </c>
      <c r="J115" s="43">
        <v>139.19999999999999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32.04</v>
      </c>
      <c r="H118" s="19">
        <f t="shared" si="56"/>
        <v>36.749999999999993</v>
      </c>
      <c r="I118" s="19">
        <f t="shared" si="56"/>
        <v>143.57999999999998</v>
      </c>
      <c r="J118" s="19">
        <f t="shared" si="56"/>
        <v>950.5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760</v>
      </c>
      <c r="G119" s="32">
        <f t="shared" ref="G119" si="58">G108+G118</f>
        <v>32.04</v>
      </c>
      <c r="H119" s="32">
        <f t="shared" ref="H119" si="59">H108+H118</f>
        <v>36.749999999999993</v>
      </c>
      <c r="I119" s="32">
        <f t="shared" ref="I119" si="60">I108+I118</f>
        <v>143.57999999999998</v>
      </c>
      <c r="J119" s="32">
        <f t="shared" ref="J119:L119" si="61">J108+J118</f>
        <v>950.5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48</v>
      </c>
      <c r="F129" s="43">
        <v>200</v>
      </c>
      <c r="G129" s="43">
        <v>19.8</v>
      </c>
      <c r="H129" s="43">
        <v>21.3</v>
      </c>
      <c r="I129" s="43">
        <v>78.900000000000006</v>
      </c>
      <c r="J129" s="43">
        <v>310.72000000000003</v>
      </c>
      <c r="K129" s="44"/>
      <c r="L129" s="43"/>
    </row>
    <row r="130" spans="1:12" ht="15">
      <c r="A130" s="14"/>
      <c r="B130" s="15"/>
      <c r="C130" s="11"/>
      <c r="D130" s="7" t="s">
        <v>28</v>
      </c>
      <c r="E130" s="42" t="s">
        <v>54</v>
      </c>
      <c r="F130" s="43">
        <v>100</v>
      </c>
      <c r="G130" s="43">
        <v>17.2</v>
      </c>
      <c r="H130" s="43">
        <v>15.3</v>
      </c>
      <c r="I130" s="43">
        <v>9.6</v>
      </c>
      <c r="J130" s="43">
        <v>244.3</v>
      </c>
      <c r="K130" s="44"/>
      <c r="L130" s="43"/>
    </row>
    <row r="131" spans="1:12" ht="15">
      <c r="A131" s="14"/>
      <c r="B131" s="15"/>
      <c r="C131" s="11"/>
      <c r="D131" s="7" t="s">
        <v>29</v>
      </c>
      <c r="E131" s="42" t="s">
        <v>44</v>
      </c>
      <c r="F131" s="43">
        <v>150</v>
      </c>
      <c r="G131" s="43">
        <v>6.18</v>
      </c>
      <c r="H131" s="43">
        <v>6.64</v>
      </c>
      <c r="I131" s="43">
        <v>26.96</v>
      </c>
      <c r="J131" s="43">
        <v>165.9</v>
      </c>
      <c r="K131" s="44"/>
      <c r="L131" s="43"/>
    </row>
    <row r="132" spans="1:12" ht="15">
      <c r="A132" s="14"/>
      <c r="B132" s="15"/>
      <c r="C132" s="11"/>
      <c r="D132" s="7" t="s">
        <v>30</v>
      </c>
      <c r="E132" s="42" t="s">
        <v>45</v>
      </c>
      <c r="F132" s="43">
        <v>200</v>
      </c>
      <c r="G132" s="43">
        <v>0.2</v>
      </c>
      <c r="H132" s="43">
        <v>0.04</v>
      </c>
      <c r="I132" s="43">
        <v>10.199999999999999</v>
      </c>
      <c r="J132" s="43">
        <v>40.1</v>
      </c>
      <c r="K132" s="44"/>
      <c r="L132" s="43"/>
    </row>
    <row r="133" spans="1:12" ht="15">
      <c r="A133" s="14"/>
      <c r="B133" s="15"/>
      <c r="C133" s="11"/>
      <c r="D133" s="7" t="s">
        <v>31</v>
      </c>
      <c r="E133" s="42" t="s">
        <v>46</v>
      </c>
      <c r="F133" s="43">
        <v>60</v>
      </c>
      <c r="G133" s="43">
        <v>2</v>
      </c>
      <c r="H133" s="43">
        <v>0.08</v>
      </c>
      <c r="I133" s="43">
        <v>8.1</v>
      </c>
      <c r="J133" s="43">
        <v>62</v>
      </c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47</v>
      </c>
      <c r="F134" s="43">
        <v>60</v>
      </c>
      <c r="G134" s="43">
        <v>3.36</v>
      </c>
      <c r="H134" s="43">
        <v>0.66</v>
      </c>
      <c r="I134" s="43">
        <v>29.64</v>
      </c>
      <c r="J134" s="43">
        <v>139.19999999999999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48.74</v>
      </c>
      <c r="H137" s="19">
        <f t="shared" si="64"/>
        <v>44.019999999999996</v>
      </c>
      <c r="I137" s="19">
        <f t="shared" si="64"/>
        <v>163.40000000000003</v>
      </c>
      <c r="J137" s="19">
        <f t="shared" si="64"/>
        <v>962.22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770</v>
      </c>
      <c r="G138" s="32">
        <f t="shared" ref="G138" si="66">G127+G137</f>
        <v>48.74</v>
      </c>
      <c r="H138" s="32">
        <f t="shared" ref="H138" si="67">H127+H137</f>
        <v>44.019999999999996</v>
      </c>
      <c r="I138" s="32">
        <f t="shared" ref="I138" si="68">I127+I137</f>
        <v>163.40000000000003</v>
      </c>
      <c r="J138" s="32">
        <f t="shared" ref="J138:L138" si="69">J127+J137</f>
        <v>962.22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50</v>
      </c>
      <c r="F148" s="43">
        <v>200</v>
      </c>
      <c r="G148" s="43">
        <v>18.600000000000001</v>
      </c>
      <c r="H148" s="43">
        <v>19.3</v>
      </c>
      <c r="I148" s="43">
        <v>73.2</v>
      </c>
      <c r="J148" s="43">
        <v>277.76</v>
      </c>
      <c r="K148" s="44"/>
      <c r="L148" s="43"/>
    </row>
    <row r="149" spans="1:12" ht="15">
      <c r="A149" s="23"/>
      <c r="B149" s="15"/>
      <c r="C149" s="11"/>
      <c r="D149" s="7" t="s">
        <v>28</v>
      </c>
      <c r="E149" s="42" t="s">
        <v>51</v>
      </c>
      <c r="F149" s="43">
        <v>90</v>
      </c>
      <c r="G149" s="43">
        <v>11</v>
      </c>
      <c r="H149" s="43">
        <v>23.9</v>
      </c>
      <c r="I149" s="43">
        <v>0.86</v>
      </c>
      <c r="J149" s="43">
        <v>127</v>
      </c>
      <c r="K149" s="44"/>
      <c r="L149" s="43"/>
    </row>
    <row r="150" spans="1:12" ht="15">
      <c r="A150" s="23"/>
      <c r="B150" s="15"/>
      <c r="C150" s="11"/>
      <c r="D150" s="7" t="s">
        <v>29</v>
      </c>
      <c r="E150" s="42" t="s">
        <v>55</v>
      </c>
      <c r="F150" s="43">
        <v>150</v>
      </c>
      <c r="G150" s="43">
        <v>11.2</v>
      </c>
      <c r="H150" s="43">
        <v>3.48</v>
      </c>
      <c r="I150" s="43">
        <v>23.6</v>
      </c>
      <c r="J150" s="43">
        <v>297.60000000000002</v>
      </c>
      <c r="K150" s="44"/>
      <c r="L150" s="43"/>
    </row>
    <row r="151" spans="1:12" ht="15">
      <c r="A151" s="23"/>
      <c r="B151" s="15"/>
      <c r="C151" s="11"/>
      <c r="D151" s="7" t="s">
        <v>30</v>
      </c>
      <c r="E151" s="42" t="s">
        <v>56</v>
      </c>
      <c r="F151" s="43">
        <v>200</v>
      </c>
      <c r="G151" s="43">
        <v>0.2</v>
      </c>
      <c r="H151" s="43">
        <v>0.04</v>
      </c>
      <c r="I151" s="43">
        <v>10.199999999999999</v>
      </c>
      <c r="J151" s="43">
        <v>40.1</v>
      </c>
      <c r="K151" s="44"/>
      <c r="L151" s="43"/>
    </row>
    <row r="152" spans="1:12" ht="15">
      <c r="A152" s="23"/>
      <c r="B152" s="15"/>
      <c r="C152" s="11"/>
      <c r="D152" s="7" t="s">
        <v>31</v>
      </c>
      <c r="E152" s="42" t="s">
        <v>46</v>
      </c>
      <c r="F152" s="43">
        <v>60</v>
      </c>
      <c r="G152" s="43">
        <v>2</v>
      </c>
      <c r="H152" s="43">
        <v>0.8</v>
      </c>
      <c r="I152" s="43">
        <v>8.1</v>
      </c>
      <c r="J152" s="43">
        <v>62</v>
      </c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47</v>
      </c>
      <c r="F153" s="43">
        <v>60</v>
      </c>
      <c r="G153" s="43">
        <v>3.36</v>
      </c>
      <c r="H153" s="43">
        <v>0.66</v>
      </c>
      <c r="I153" s="43">
        <v>29.64</v>
      </c>
      <c r="J153" s="43">
        <v>139.19999999999999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46.36</v>
      </c>
      <c r="H156" s="19">
        <f t="shared" si="72"/>
        <v>48.179999999999993</v>
      </c>
      <c r="I156" s="19">
        <f t="shared" si="72"/>
        <v>145.6</v>
      </c>
      <c r="J156" s="19">
        <f t="shared" si="72"/>
        <v>943.66000000000008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760</v>
      </c>
      <c r="G157" s="32">
        <f t="shared" ref="G157" si="74">G146+G156</f>
        <v>46.36</v>
      </c>
      <c r="H157" s="32">
        <f t="shared" ref="H157" si="75">H146+H156</f>
        <v>48.179999999999993</v>
      </c>
      <c r="I157" s="32">
        <f t="shared" ref="I157" si="76">I146+I156</f>
        <v>145.6</v>
      </c>
      <c r="J157" s="32">
        <f t="shared" ref="J157:L157" si="77">J146+J156</f>
        <v>943.66000000000008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53</v>
      </c>
      <c r="F167" s="43">
        <v>200</v>
      </c>
      <c r="G167" s="43">
        <v>4.78</v>
      </c>
      <c r="H167" s="43">
        <v>7.19</v>
      </c>
      <c r="I167" s="43">
        <v>19.38</v>
      </c>
      <c r="J167" s="43">
        <v>161.66</v>
      </c>
      <c r="K167" s="44"/>
      <c r="L167" s="43"/>
    </row>
    <row r="168" spans="1:12" ht="15">
      <c r="A168" s="23"/>
      <c r="B168" s="15"/>
      <c r="C168" s="11"/>
      <c r="D168" s="7" t="s">
        <v>28</v>
      </c>
      <c r="E168" s="42" t="s">
        <v>49</v>
      </c>
      <c r="F168" s="43">
        <v>200</v>
      </c>
      <c r="G168" s="43">
        <v>18.46</v>
      </c>
      <c r="H168" s="43">
        <v>18.850000000000001</v>
      </c>
      <c r="I168" s="43">
        <v>70.42</v>
      </c>
      <c r="J168" s="43">
        <v>365.36</v>
      </c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0.2</v>
      </c>
      <c r="H170" s="43">
        <v>0.04</v>
      </c>
      <c r="I170" s="43">
        <v>10.199999999999999</v>
      </c>
      <c r="J170" s="43">
        <v>40.1</v>
      </c>
      <c r="K170" s="44"/>
      <c r="L170" s="43"/>
    </row>
    <row r="171" spans="1:12" ht="15">
      <c r="A171" s="23"/>
      <c r="B171" s="15"/>
      <c r="C171" s="11"/>
      <c r="D171" s="7" t="s">
        <v>31</v>
      </c>
      <c r="E171" s="42" t="s">
        <v>46</v>
      </c>
      <c r="F171" s="43">
        <v>60</v>
      </c>
      <c r="G171" s="43">
        <v>2</v>
      </c>
      <c r="H171" s="43">
        <v>0.8</v>
      </c>
      <c r="I171" s="43">
        <v>8.1</v>
      </c>
      <c r="J171" s="43">
        <v>62</v>
      </c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47</v>
      </c>
      <c r="F172" s="43">
        <v>60</v>
      </c>
      <c r="G172" s="43">
        <v>3.36</v>
      </c>
      <c r="H172" s="43">
        <v>0.66</v>
      </c>
      <c r="I172" s="43">
        <v>29.64</v>
      </c>
      <c r="J172" s="43">
        <v>139.19999999999999</v>
      </c>
      <c r="K172" s="44"/>
      <c r="L172" s="43"/>
    </row>
    <row r="173" spans="1:12" ht="15">
      <c r="A173" s="23"/>
      <c r="B173" s="15"/>
      <c r="C173" s="11"/>
      <c r="D173" s="6" t="s">
        <v>24</v>
      </c>
      <c r="E173" s="42" t="s">
        <v>59</v>
      </c>
      <c r="F173" s="43">
        <v>150</v>
      </c>
      <c r="G173" s="43">
        <v>0.4</v>
      </c>
      <c r="H173" s="43">
        <v>0</v>
      </c>
      <c r="I173" s="43">
        <v>9</v>
      </c>
      <c r="J173" s="43">
        <v>45</v>
      </c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870</v>
      </c>
      <c r="G175" s="19">
        <f t="shared" ref="G175:J175" si="80">SUM(G166:G174)</f>
        <v>29.2</v>
      </c>
      <c r="H175" s="19">
        <f t="shared" si="80"/>
        <v>27.540000000000003</v>
      </c>
      <c r="I175" s="19">
        <f t="shared" si="80"/>
        <v>146.74</v>
      </c>
      <c r="J175" s="19">
        <f t="shared" si="80"/>
        <v>813.31999999999994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870</v>
      </c>
      <c r="G176" s="32">
        <f t="shared" ref="G176" si="82">G165+G175</f>
        <v>29.2</v>
      </c>
      <c r="H176" s="32">
        <f t="shared" ref="H176" si="83">H165+H175</f>
        <v>27.540000000000003</v>
      </c>
      <c r="I176" s="32">
        <f t="shared" ref="I176" si="84">I165+I175</f>
        <v>146.74</v>
      </c>
      <c r="J176" s="32">
        <f t="shared" ref="J176:L176" si="85">J165+J175</f>
        <v>813.31999999999994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57</v>
      </c>
      <c r="F186" s="43">
        <v>200</v>
      </c>
      <c r="G186" s="43">
        <v>19.8</v>
      </c>
      <c r="H186" s="43">
        <v>21.3</v>
      </c>
      <c r="I186" s="43">
        <v>78.900000000000006</v>
      </c>
      <c r="J186" s="43">
        <v>245.2</v>
      </c>
      <c r="K186" s="44"/>
      <c r="L186" s="43"/>
    </row>
    <row r="187" spans="1:12" ht="15">
      <c r="A187" s="23"/>
      <c r="B187" s="15"/>
      <c r="C187" s="11"/>
      <c r="D187" s="7" t="s">
        <v>28</v>
      </c>
      <c r="E187" s="42" t="s">
        <v>54</v>
      </c>
      <c r="F187" s="43">
        <v>100</v>
      </c>
      <c r="G187" s="43">
        <v>17.2</v>
      </c>
      <c r="H187" s="43">
        <v>15.3</v>
      </c>
      <c r="I187" s="43">
        <v>9.6</v>
      </c>
      <c r="J187" s="43">
        <v>244.3</v>
      </c>
      <c r="K187" s="44"/>
      <c r="L187" s="43"/>
    </row>
    <row r="188" spans="1:12" ht="15">
      <c r="A188" s="23"/>
      <c r="B188" s="15"/>
      <c r="C188" s="11"/>
      <c r="D188" s="7" t="s">
        <v>29</v>
      </c>
      <c r="E188" s="42" t="s">
        <v>52</v>
      </c>
      <c r="F188" s="43">
        <v>150</v>
      </c>
      <c r="G188" s="43">
        <v>10.9</v>
      </c>
      <c r="H188" s="43">
        <v>12.65</v>
      </c>
      <c r="I188" s="43">
        <v>28.08</v>
      </c>
      <c r="J188" s="43">
        <v>208</v>
      </c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0.2</v>
      </c>
      <c r="H189" s="43">
        <v>0.04</v>
      </c>
      <c r="I189" s="43">
        <v>10.199999999999999</v>
      </c>
      <c r="J189" s="43">
        <v>40.1</v>
      </c>
      <c r="K189" s="44"/>
      <c r="L189" s="43"/>
    </row>
    <row r="190" spans="1:12" ht="15">
      <c r="A190" s="23"/>
      <c r="B190" s="15"/>
      <c r="C190" s="11"/>
      <c r="D190" s="7" t="s">
        <v>31</v>
      </c>
      <c r="E190" s="42" t="s">
        <v>46</v>
      </c>
      <c r="F190" s="43">
        <v>60</v>
      </c>
      <c r="G190" s="43">
        <v>2</v>
      </c>
      <c r="H190" s="43">
        <v>0.8</v>
      </c>
      <c r="I190" s="43">
        <v>8.1</v>
      </c>
      <c r="J190" s="43">
        <v>62</v>
      </c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47</v>
      </c>
      <c r="F191" s="43">
        <v>60</v>
      </c>
      <c r="G191" s="43">
        <v>3.36</v>
      </c>
      <c r="H191" s="43">
        <v>0.66</v>
      </c>
      <c r="I191" s="43">
        <v>29.64</v>
      </c>
      <c r="J191" s="43">
        <v>139.19999999999999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53.46</v>
      </c>
      <c r="H194" s="19">
        <f t="shared" si="88"/>
        <v>50.749999999999993</v>
      </c>
      <c r="I194" s="19">
        <f t="shared" si="88"/>
        <v>164.51999999999998</v>
      </c>
      <c r="J194" s="19">
        <f t="shared" si="88"/>
        <v>938.8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770</v>
      </c>
      <c r="G195" s="32">
        <f t="shared" ref="G195" si="90">G184+G194</f>
        <v>53.46</v>
      </c>
      <c r="H195" s="32">
        <f t="shared" ref="H195" si="91">H184+H194</f>
        <v>50.749999999999993</v>
      </c>
      <c r="I195" s="32">
        <f t="shared" ref="I195" si="92">I184+I194</f>
        <v>164.51999999999998</v>
      </c>
      <c r="J195" s="32">
        <f t="shared" ref="J195:L195" si="93">J184+J194</f>
        <v>938.8</v>
      </c>
      <c r="K195" s="32"/>
      <c r="L195" s="32">
        <f t="shared" si="93"/>
        <v>0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781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41.103999999999999</v>
      </c>
      <c r="H196" s="34">
        <f t="shared" si="94"/>
        <v>41.007999999999996</v>
      </c>
      <c r="I196" s="34">
        <f t="shared" si="94"/>
        <v>154.92000000000002</v>
      </c>
      <c r="J196" s="34">
        <f t="shared" si="94"/>
        <v>926.32600000000002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dcterms:created xsi:type="dcterms:W3CDTF">2022-05-16T14:23:56Z</dcterms:created>
  <dcterms:modified xsi:type="dcterms:W3CDTF">2026-08-24T17:39:45Z</dcterms:modified>
</cp:coreProperties>
</file>